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Hypersonic Models\Shop\Orders\Trade Orders\"/>
    </mc:Choice>
  </mc:AlternateContent>
  <xr:revisionPtr revIDLastSave="0" documentId="13_ncr:1_{B1FD9753-63FB-4CE4-9C60-ADC261FDDDD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nvoice" sheetId="1" r:id="rId1"/>
  </sheets>
  <definedNames>
    <definedName name="Company_Name">Invoice!#REF!</definedName>
    <definedName name="_xlnm.Print_Titles" localSheetId="0">Invoice!#REF!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2" i="1" l="1"/>
  <c r="F67" i="1"/>
  <c r="F80" i="1"/>
  <c r="F71" i="1"/>
  <c r="F70" i="1"/>
  <c r="F68" i="1"/>
  <c r="F69" i="1"/>
  <c r="F66" i="1"/>
  <c r="F77" i="1"/>
  <c r="F78" i="1"/>
  <c r="F65" i="1"/>
  <c r="F64" i="1"/>
  <c r="F63" i="1"/>
  <c r="F62" i="1"/>
  <c r="F61" i="1"/>
  <c r="F60" i="1"/>
  <c r="F4" i="1"/>
  <c r="F74" i="1"/>
  <c r="F57" i="1"/>
  <c r="F56" i="1"/>
  <c r="F58" i="1"/>
  <c r="F59" i="1"/>
  <c r="F55" i="1"/>
  <c r="F54" i="1"/>
  <c r="F52" i="1"/>
  <c r="F51" i="1"/>
  <c r="F50" i="1"/>
  <c r="F49" i="1"/>
  <c r="F48" i="1"/>
  <c r="F47" i="1"/>
  <c r="F46" i="1"/>
  <c r="F53" i="1"/>
  <c r="F43" i="1"/>
  <c r="F42" i="1"/>
  <c r="F39" i="1"/>
  <c r="F34" i="1"/>
  <c r="F28" i="1"/>
  <c r="F40" i="1"/>
  <c r="F25" i="1"/>
  <c r="F26" i="1"/>
  <c r="F3" i="1"/>
  <c r="F6" i="1"/>
  <c r="F24" i="1"/>
  <c r="F19" i="1"/>
  <c r="F17" i="1"/>
  <c r="F20" i="1"/>
  <c r="F18" i="1"/>
  <c r="F33" i="1"/>
  <c r="F75" i="1"/>
  <c r="F30" i="1"/>
  <c r="F29" i="1"/>
  <c r="F21" i="1"/>
  <c r="F22" i="1"/>
  <c r="F11" i="1"/>
  <c r="F12" i="1"/>
  <c r="F8" i="1"/>
  <c r="F7" i="1"/>
  <c r="F9" i="1"/>
  <c r="F10" i="1"/>
  <c r="F13" i="1"/>
  <c r="F14" i="1"/>
  <c r="F15" i="1"/>
  <c r="F16" i="1"/>
  <c r="F23" i="1"/>
  <c r="F27" i="1"/>
  <c r="F31" i="1"/>
  <c r="F32" i="1"/>
  <c r="F35" i="1"/>
  <c r="F36" i="1"/>
  <c r="F37" i="1"/>
  <c r="F38" i="1"/>
  <c r="F41" i="1"/>
  <c r="F44" i="1"/>
  <c r="F45" i="1"/>
</calcChain>
</file>

<file path=xl/sharedStrings.xml><?xml version="1.0" encoding="utf-8"?>
<sst xmlns="http://schemas.openxmlformats.org/spreadsheetml/2006/main" count="174" uniqueCount="164">
  <si>
    <t>Description</t>
  </si>
  <si>
    <t>Item No.</t>
  </si>
  <si>
    <t>Price</t>
  </si>
  <si>
    <t>unit</t>
  </si>
  <si>
    <t>Total price</t>
  </si>
  <si>
    <t>HMR 48017</t>
  </si>
  <si>
    <t>A-6 Intruder Exhaust Set</t>
  </si>
  <si>
    <t>HMR 48016-3</t>
  </si>
  <si>
    <t>F-4 Phantom Canopy Set (Zoukei Mura)</t>
  </si>
  <si>
    <t>HMR 48014-1</t>
  </si>
  <si>
    <t>MB Mk.H5 Ejection Seats (Navy)</t>
  </si>
  <si>
    <t>HMR 48015</t>
  </si>
  <si>
    <t>F-15 JFS Exhaust</t>
  </si>
  <si>
    <t>F-4 Phantom Outer Pylons, Navy</t>
  </si>
  <si>
    <t>HMR 48025</t>
  </si>
  <si>
    <t>EA-6B Prowler Exhaust Set</t>
  </si>
  <si>
    <t>HMR 48013</t>
  </si>
  <si>
    <t>F-4 Phantom Unslotted Stabilators</t>
  </si>
  <si>
    <t>HMR 48011</t>
  </si>
  <si>
    <t>HMR 48016-1</t>
  </si>
  <si>
    <t>F-4 Phantom Canopy Set (Hasegawa)</t>
  </si>
  <si>
    <t>HMR 48049</t>
  </si>
  <si>
    <t>MB Mk. H5 / H7 Face Curtain Handles</t>
  </si>
  <si>
    <t>HMR 48016-2</t>
  </si>
  <si>
    <t>F-4 Phantom Canopy Set (Academy)</t>
  </si>
  <si>
    <t>HMR 48021</t>
  </si>
  <si>
    <t>A-3 Skywarrior Engine Set</t>
  </si>
  <si>
    <t>HMR 48029</t>
  </si>
  <si>
    <t>F-4 Phantom Fuselage Correction Set (ZM)</t>
  </si>
  <si>
    <t>HMR 48032</t>
  </si>
  <si>
    <t>F-4 Phantom Stabilator Upgrade</t>
  </si>
  <si>
    <t>HMR 48041</t>
  </si>
  <si>
    <t>FJ-3 Fury Nose Correction</t>
  </si>
  <si>
    <t>HMR 48056</t>
  </si>
  <si>
    <t>HMR 48028</t>
  </si>
  <si>
    <t>HMR 48033</t>
  </si>
  <si>
    <t>FJ-2 Fury Tail Surfaces</t>
  </si>
  <si>
    <t>HMR 48034</t>
  </si>
  <si>
    <t>F-4 Phantom Outer Pylons, Air Force</t>
  </si>
  <si>
    <t>HMR 48035</t>
  </si>
  <si>
    <t>F-4 Phantom CL Pylon, Air Force</t>
  </si>
  <si>
    <t>HMR 48038</t>
  </si>
  <si>
    <t>FJ-2 Fury Airframe Update Set</t>
  </si>
  <si>
    <t>HMR 48042</t>
  </si>
  <si>
    <t>F-4 Phantom Centreline Pylon (Tamiya)</t>
  </si>
  <si>
    <t>HMR 48055</t>
  </si>
  <si>
    <t>F-16A Backdate Set</t>
  </si>
  <si>
    <t>HMR 48012</t>
  </si>
  <si>
    <t>F-4 Phantom Slotted Stabilators</t>
  </si>
  <si>
    <t>HMR 48014-2</t>
  </si>
  <si>
    <t>MB Mk.H5 Ejection Seats (Air Force)</t>
  </si>
  <si>
    <t>HMR 48020-2</t>
  </si>
  <si>
    <t>A-3 Skywarrior Bomber Canopy, early</t>
  </si>
  <si>
    <t>HMR 48020-1</t>
  </si>
  <si>
    <t>A-3 Skywarrior Bomber Canopy, late</t>
  </si>
  <si>
    <t>HMR 48027-1</t>
  </si>
  <si>
    <t>A-3 Skywarrior "Version" Canopy, early</t>
  </si>
  <si>
    <t>HMR 48027-2</t>
  </si>
  <si>
    <t>A-3 Skywarrior "Version" Canopy, late</t>
  </si>
  <si>
    <t>HMR 72002</t>
  </si>
  <si>
    <t>HMR 48030</t>
  </si>
  <si>
    <t>Canberra PR.9/B(I)8 Canopy</t>
  </si>
  <si>
    <t>HMR 48019-2</t>
  </si>
  <si>
    <t>McD 370gal Wing Tanks (for Academy thick wing)</t>
  </si>
  <si>
    <t>HMR 48019-3</t>
  </si>
  <si>
    <t>McD 370gal Wing Tanks (for Hasegawa)</t>
  </si>
  <si>
    <t>HMR 48019-1</t>
  </si>
  <si>
    <t>HMR 48019-4</t>
  </si>
  <si>
    <t>McD 370gal Wing Tanks (for Academy thin wing)</t>
  </si>
  <si>
    <t>McD 370gal Wing Tanks (for Tamiya)</t>
  </si>
  <si>
    <t>HMR 48022</t>
  </si>
  <si>
    <t>MB Mk GRU5 Ejection Seats</t>
  </si>
  <si>
    <t>HMR 48006</t>
  </si>
  <si>
    <t>F-104 Starfighter Narrow Tyres</t>
  </si>
  <si>
    <t>HMM 48001</t>
  </si>
  <si>
    <t>X-15 Paint Masks</t>
  </si>
  <si>
    <t>HMR 48024</t>
  </si>
  <si>
    <t>T-38 Wheels, late</t>
  </si>
  <si>
    <t>T-38 Wheels, early</t>
  </si>
  <si>
    <t>HMR 48023</t>
  </si>
  <si>
    <t>HMR 48037</t>
  </si>
  <si>
    <t>FJ-2/3 Fury Nose Gear Upgrade</t>
  </si>
  <si>
    <t>HMR 48026</t>
  </si>
  <si>
    <t>A-6 Intruder Fin Tip</t>
  </si>
  <si>
    <t>HMR 48031</t>
  </si>
  <si>
    <t>A-4B/C Nose Wheel Door</t>
  </si>
  <si>
    <t>HMR 48036</t>
  </si>
  <si>
    <t>FJ-2 Fury Cockpit Upgrade Set</t>
  </si>
  <si>
    <t>HMR 48039</t>
  </si>
  <si>
    <t>F-4E (late) Slat Conversion</t>
  </si>
  <si>
    <t>HMR 48040</t>
  </si>
  <si>
    <t>FJ-3 Fury Cockpit Upgrade</t>
  </si>
  <si>
    <t>HMR 48043</t>
  </si>
  <si>
    <t>F-4 Plain Fin Cap (Tamiya)</t>
  </si>
  <si>
    <t>HMR 48044</t>
  </si>
  <si>
    <t>F-4N Phantom Conversion Set (Tamiya)</t>
  </si>
  <si>
    <t>HMR 48045</t>
  </si>
  <si>
    <t>SR-71 Wheels (Revell)</t>
  </si>
  <si>
    <t>HMR 48046</t>
  </si>
  <si>
    <t>SR-1 Ejection Seats (Revell SR-71)</t>
  </si>
  <si>
    <t>HMR 48046-D</t>
  </si>
  <si>
    <t>SR-1 Ejection Seats Deluxe (Revell SR-71)</t>
  </si>
  <si>
    <t>HMR 48047</t>
  </si>
  <si>
    <t>SR-71 Chute Bay (Revell)</t>
  </si>
  <si>
    <t>HMR 48048</t>
  </si>
  <si>
    <t>F-4C Strike Camera Pod (for ZM)</t>
  </si>
  <si>
    <t>HMR 48050</t>
  </si>
  <si>
    <t>HMR 48051</t>
  </si>
  <si>
    <t>HMR 48052</t>
  </si>
  <si>
    <t>HMR 48054</t>
  </si>
  <si>
    <t>B-26K Counter Invader Wheels (ICM)</t>
  </si>
  <si>
    <t>F-4B IRST Pod (Tamiya)</t>
  </si>
  <si>
    <t>F-4B Non-IRST Pod (Tamiya)</t>
  </si>
  <si>
    <t>F-4 Phantom Stabilator Upgrade Set (Tamiya)</t>
  </si>
  <si>
    <t>F-4E TISEO Pod (Meng)</t>
  </si>
  <si>
    <t>HMR 72001</t>
  </si>
  <si>
    <t>McDonnell 370gal wing tanks</t>
  </si>
  <si>
    <t>HMK 4801</t>
  </si>
  <si>
    <r>
      <t xml:space="preserve">F-4 Phantom A/C Intakes </t>
    </r>
    <r>
      <rPr>
        <b/>
        <sz val="8"/>
        <rFont val="Verdana"/>
        <family val="2"/>
      </rPr>
      <t>(Academy)</t>
    </r>
  </si>
  <si>
    <t>HMD 48003</t>
  </si>
  <si>
    <t>F-15E Operation Odyssey Dawn Decals</t>
  </si>
  <si>
    <t>HMR 48057</t>
  </si>
  <si>
    <t>F-104A (Late) Backdate Set (Kinetic)</t>
  </si>
  <si>
    <t>HMR 48058</t>
  </si>
  <si>
    <t>F-104 Aft Canopy Brace (Kinetic)</t>
  </si>
  <si>
    <t>HMR 48059-1</t>
  </si>
  <si>
    <t>F-104 Stick and Throttle, Mid (Kinetic)</t>
  </si>
  <si>
    <t>F-104 Stick and Throttle, Late (Kinetic)</t>
  </si>
  <si>
    <t>HMR 48059-2</t>
  </si>
  <si>
    <t>Future releases</t>
  </si>
  <si>
    <t>HMR 48060</t>
  </si>
  <si>
    <t>tbc</t>
  </si>
  <si>
    <t>HMR 48061</t>
  </si>
  <si>
    <t>HMK 4802</t>
  </si>
  <si>
    <t>HMR 48062</t>
  </si>
  <si>
    <t>HMR 48063</t>
  </si>
  <si>
    <t>F-104A (Early) Backdate Set (Kinetic)</t>
  </si>
  <si>
    <t>NF-104A Conversion Set (Kinetic)</t>
  </si>
  <si>
    <t>NF-104A Limited Edition Complete Kit (Kinetic)</t>
  </si>
  <si>
    <r>
      <rPr>
        <b/>
        <sz val="11"/>
        <color rgb="FFFF0000"/>
        <rFont val="Arial"/>
        <family val="2"/>
        <scheme val="minor"/>
      </rPr>
      <t>X</t>
    </r>
    <r>
      <rPr>
        <sz val="11"/>
        <color theme="4"/>
        <rFont val="Arial"/>
        <family val="2"/>
        <scheme val="minor"/>
      </rPr>
      <t xml:space="preserve">  Discontinued</t>
    </r>
  </si>
  <si>
    <r>
      <rPr>
        <b/>
        <sz val="11"/>
        <color rgb="FFFF0000"/>
        <rFont val="Arial"/>
        <family val="2"/>
        <scheme val="minor"/>
      </rPr>
      <t>X</t>
    </r>
    <r>
      <rPr>
        <sz val="11"/>
        <color theme="4"/>
        <rFont val="Arial"/>
        <family val="2"/>
        <scheme val="minor"/>
      </rPr>
      <t xml:space="preserve"> Not for resale</t>
    </r>
  </si>
  <si>
    <r>
      <rPr>
        <b/>
        <sz val="11"/>
        <color rgb="FFFF0000"/>
        <rFont val="Arial"/>
        <family val="2"/>
        <scheme val="minor"/>
      </rPr>
      <t>X</t>
    </r>
    <r>
      <rPr>
        <sz val="11"/>
        <color theme="4"/>
        <rFont val="Arial"/>
        <family val="2"/>
        <scheme val="minor"/>
      </rPr>
      <t xml:space="preserve"> Discontinued</t>
    </r>
  </si>
  <si>
    <t>HMR 48064</t>
  </si>
  <si>
    <t>F-104 Centreline Pylon</t>
  </si>
  <si>
    <t>HMR 48065</t>
  </si>
  <si>
    <t>AG-330 Start Cart kit</t>
  </si>
  <si>
    <r>
      <rPr>
        <b/>
        <sz val="11"/>
        <color theme="4"/>
        <rFont val="Arial"/>
        <family val="2"/>
        <scheme val="minor"/>
      </rPr>
      <t>50%</t>
    </r>
    <r>
      <rPr>
        <sz val="11"/>
        <color theme="4"/>
        <rFont val="Arial"/>
        <family val="2"/>
        <scheme val="minor"/>
      </rPr>
      <t xml:space="preserve"> Trade Discount</t>
    </r>
  </si>
  <si>
    <t>Remarks</t>
  </si>
  <si>
    <t>F-104B/D (Early) Conversion Set (Kinetic)</t>
  </si>
  <si>
    <t>HMR 48066</t>
  </si>
  <si>
    <r>
      <rPr>
        <b/>
        <sz val="11"/>
        <color rgb="FFFF0000"/>
        <rFont val="Arial"/>
        <family val="2"/>
        <scheme val="minor"/>
      </rPr>
      <t>X</t>
    </r>
    <r>
      <rPr>
        <sz val="11"/>
        <color theme="4"/>
        <rFont val="Arial"/>
        <family val="2"/>
        <scheme val="minor"/>
      </rPr>
      <t xml:space="preserve">  Sold Out</t>
    </r>
  </si>
  <si>
    <t>Replaces HMR 48037</t>
  </si>
  <si>
    <r>
      <rPr>
        <b/>
        <sz val="11"/>
        <color rgb="FFFF0000"/>
        <rFont val="Arial"/>
        <family val="2"/>
        <scheme val="minor"/>
      </rPr>
      <t>!</t>
    </r>
    <r>
      <rPr>
        <sz val="11"/>
        <color rgb="FFFF0000"/>
        <rFont val="Arial"/>
        <family val="2"/>
        <scheme val="minor"/>
      </rPr>
      <t xml:space="preserve"> </t>
    </r>
    <r>
      <rPr>
        <sz val="11"/>
        <color theme="4"/>
        <rFont val="Arial"/>
        <family val="2"/>
        <scheme val="minor"/>
      </rPr>
      <t>Limited! Up to 2pcs per order</t>
    </r>
  </si>
  <si>
    <t>D-21 Drone Upgrade Set (ClearProp)</t>
  </si>
  <si>
    <r>
      <rPr>
        <b/>
        <sz val="11"/>
        <color rgb="FFFF0000"/>
        <rFont val="Arial"/>
        <family val="2"/>
        <scheme val="minor"/>
      </rPr>
      <t xml:space="preserve">! </t>
    </r>
    <r>
      <rPr>
        <sz val="11"/>
        <color theme="4"/>
        <rFont val="Arial"/>
        <family val="2"/>
        <scheme val="minor"/>
      </rPr>
      <t>Limited! Up to 2pcs per order</t>
    </r>
  </si>
  <si>
    <t>HMR 48066-L</t>
  </si>
  <si>
    <t>FJ-2/3 Fury Nose Gear Upgrade (fully extended)</t>
  </si>
  <si>
    <t>Replaces HMR 48037-L</t>
  </si>
  <si>
    <t>HMR 48067</t>
  </si>
  <si>
    <t>JF-104A Conversion Set (Kinetic)</t>
  </si>
  <si>
    <t>F-16A/B Small Stabilators</t>
  </si>
  <si>
    <t>F-104 Drag Chute Canister and Bay (Kinetic (Q2/Q3 2025)</t>
  </si>
  <si>
    <t>HMR 48068</t>
  </si>
  <si>
    <t>Update: 2025/04/27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</si>
</sst>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[&lt;=9999999]###\-####;\(###\)\ ###\-####"/>
    <numFmt numFmtId="166" formatCode="_(&quot;¥&quot;* #,##0_);_(&quot;¥&quot;* \(#,##0\);_(&quot;¥&quot;* &quot;-&quot;??_);_(@_)"/>
    <numFmt numFmtId="167" formatCode="_-[$¥-411]* #,##0_-;\-[$¥-411]* #,##0_-;_-[$¥-411]* &quot;-&quot;??_-;_-@_-"/>
  </numFmts>
  <fonts count="21" x14ac:knownFonts="1">
    <font>
      <sz val="11"/>
      <color theme="4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11"/>
      <color theme="4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8"/>
      <name val="Verdana"/>
      <family val="2"/>
    </font>
    <font>
      <sz val="9"/>
      <color theme="4"/>
      <name val="Arial"/>
      <family val="2"/>
      <scheme val="minor"/>
    </font>
    <font>
      <b/>
      <sz val="14"/>
      <name val="Verdana"/>
      <family val="2"/>
    </font>
    <font>
      <b/>
      <sz val="11"/>
      <color rgb="FFFF0000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horizontal="left" wrapText="1"/>
    </xf>
    <xf numFmtId="0" fontId="1" fillId="0" borderId="0" applyNumberFormat="0" applyFill="0" applyBorder="0" applyProtection="0"/>
    <xf numFmtId="0" fontId="2" fillId="0" borderId="0" applyNumberFormat="0" applyFill="0" applyBorder="0" applyProtection="0">
      <alignment horizontal="left"/>
    </xf>
    <xf numFmtId="0" fontId="3" fillId="0" borderId="0" applyNumberFormat="0" applyFill="0" applyBorder="0" applyProtection="0"/>
    <xf numFmtId="0" fontId="4" fillId="0" borderId="0" applyNumberFormat="0" applyFill="0" applyBorder="0" applyProtection="0">
      <alignment horizontal="right" indent="1"/>
    </xf>
    <xf numFmtId="0" fontId="2" fillId="0" borderId="0" applyNumberFormat="0" applyFill="0" applyBorder="0" applyProtection="0"/>
    <xf numFmtId="10" fontId="4" fillId="2" borderId="0" applyFont="0" applyBorder="0" applyAlignment="0" applyProtection="0">
      <alignment horizontal="left"/>
    </xf>
    <xf numFmtId="14" fontId="2" fillId="0" borderId="0" applyFill="0" applyBorder="0">
      <alignment horizontal="left"/>
    </xf>
    <xf numFmtId="164" fontId="4" fillId="2" borderId="0" applyFont="0" applyBorder="0" applyAlignment="0" applyProtection="0">
      <alignment horizontal="left"/>
    </xf>
    <xf numFmtId="0" fontId="4" fillId="0" borderId="0">
      <alignment horizontal="left" wrapText="1"/>
    </xf>
    <xf numFmtId="0" fontId="4" fillId="0" borderId="0">
      <alignment horizontal="left" vertical="top" wrapText="1"/>
    </xf>
    <xf numFmtId="165" fontId="4" fillId="0" borderId="0" applyFont="0" applyFill="0" applyBorder="0" applyAlignment="0">
      <alignment horizontal="left"/>
    </xf>
  </cellStyleXfs>
  <cellXfs count="29">
    <xf numFmtId="0" fontId="0" fillId="0" borderId="0" xfId="0">
      <alignment horizontal="left" wrapText="1"/>
    </xf>
    <xf numFmtId="165" fontId="0" fillId="0" borderId="0" xfId="11" applyFont="1">
      <alignment horizontal="left"/>
    </xf>
    <xf numFmtId="0" fontId="2" fillId="0" borderId="1" xfId="5" applyBorder="1" applyAlignment="1">
      <alignment horizontal="center" vertical="center"/>
    </xf>
    <xf numFmtId="0" fontId="2" fillId="0" borderId="1" xfId="5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166" fontId="10" fillId="0" borderId="1" xfId="0" applyNumberFormat="1" applyFont="1" applyBorder="1" applyAlignment="1">
      <alignment horizontal="left" vertical="center" wrapText="1"/>
    </xf>
    <xf numFmtId="0" fontId="4" fillId="0" borderId="2" xfId="10" applyBorder="1">
      <alignment horizontal="left" vertical="top" wrapText="1"/>
    </xf>
    <xf numFmtId="166" fontId="13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left" vertical="center" wrapText="1"/>
    </xf>
    <xf numFmtId="0" fontId="11" fillId="0" borderId="1" xfId="5" applyFont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7" fontId="9" fillId="2" borderId="1" xfId="8" applyNumberFormat="1" applyFont="1" applyBorder="1" applyAlignment="1">
      <alignment vertical="center"/>
    </xf>
    <xf numFmtId="167" fontId="10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</cellXfs>
  <cellStyles count="12">
    <cellStyle name="Currency" xfId="8" builtinId="4" customBuiltin="1"/>
    <cellStyle name="Date" xfId="7" xr:uid="{00000000-0005-0000-0000-000001000000}"/>
    <cellStyle name="Explanatory Text" xfId="9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6" builtinId="5" customBuiltin="1"/>
    <cellStyle name="Phone" xfId="11" xr:uid="{00000000-0005-0000-0000-000009000000}"/>
    <cellStyle name="Product Description" xfId="10" xr:uid="{00000000-0005-0000-0000-00000A000000}"/>
    <cellStyle name="Title" xfId="1" builtinId="15" customBuiltin="1"/>
  </cellStyles>
  <dxfs count="6"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colors>
    <mruColors>
      <color rgb="FF8DC2D7"/>
      <color rgb="FFC5ED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G80"/>
  <sheetViews>
    <sheetView showGridLines="0" tabSelected="1" workbookViewId="0">
      <selection activeCell="C1" sqref="C1"/>
    </sheetView>
  </sheetViews>
  <sheetFormatPr defaultColWidth="8.875" defaultRowHeight="30" customHeight="1" x14ac:dyDescent="0.2"/>
  <cols>
    <col min="1" max="1" width="2.625" customWidth="1"/>
    <col min="2" max="2" width="28.875" customWidth="1"/>
    <col min="3" max="3" width="48.5" customWidth="1"/>
    <col min="4" max="4" width="15.5" customWidth="1"/>
    <col min="6" max="6" width="15.875" customWidth="1"/>
    <col min="7" max="7" width="52" customWidth="1"/>
  </cols>
  <sheetData>
    <row r="1" spans="2:7" ht="18" customHeight="1" x14ac:dyDescent="0.2">
      <c r="B1" s="1"/>
      <c r="C1" s="15" t="s">
        <v>163</v>
      </c>
    </row>
    <row r="2" spans="2:7" ht="29.1" customHeight="1" x14ac:dyDescent="0.2">
      <c r="B2" s="2" t="s">
        <v>1</v>
      </c>
      <c r="C2" s="3" t="s">
        <v>0</v>
      </c>
      <c r="D2" s="4" t="s">
        <v>2</v>
      </c>
      <c r="E2" s="4" t="s">
        <v>3</v>
      </c>
      <c r="F2" s="4" t="s">
        <v>4</v>
      </c>
      <c r="G2" s="4" t="s">
        <v>147</v>
      </c>
    </row>
    <row r="3" spans="2:7" ht="15" customHeight="1" x14ac:dyDescent="0.2">
      <c r="B3" s="20" t="s">
        <v>74</v>
      </c>
      <c r="C3" s="21" t="s">
        <v>75</v>
      </c>
      <c r="D3" s="23">
        <v>1000</v>
      </c>
      <c r="E3" s="22">
        <v>1</v>
      </c>
      <c r="F3" s="24">
        <f>D3*E3</f>
        <v>1000</v>
      </c>
    </row>
    <row r="4" spans="2:7" s="26" customFormat="1" ht="15" customHeight="1" x14ac:dyDescent="0.2">
      <c r="B4" s="5" t="s">
        <v>119</v>
      </c>
      <c r="C4" s="6" t="s">
        <v>120</v>
      </c>
      <c r="D4" s="16">
        <v>1500</v>
      </c>
      <c r="E4" s="17">
        <v>1</v>
      </c>
      <c r="F4" s="19">
        <f>D4*E4</f>
        <v>1500</v>
      </c>
    </row>
    <row r="5" spans="2:7" s="26" customFormat="1" ht="15" customHeight="1" x14ac:dyDescent="0.2">
      <c r="B5" s="5"/>
      <c r="C5" s="6"/>
      <c r="D5" s="16"/>
      <c r="E5" s="17"/>
      <c r="F5" s="19"/>
    </row>
    <row r="6" spans="2:7" ht="15" customHeight="1" x14ac:dyDescent="0.25">
      <c r="B6" s="12" t="s">
        <v>72</v>
      </c>
      <c r="C6" s="25" t="s">
        <v>73</v>
      </c>
      <c r="D6" s="7">
        <v>500</v>
      </c>
      <c r="E6" s="18">
        <v>1</v>
      </c>
      <c r="F6" s="14">
        <f t="shared" ref="F6" si="0">D6*E6</f>
        <v>500</v>
      </c>
      <c r="G6" t="s">
        <v>141</v>
      </c>
    </row>
    <row r="7" spans="2:7" ht="15" customHeight="1" x14ac:dyDescent="0.2">
      <c r="B7" s="12" t="s">
        <v>18</v>
      </c>
      <c r="C7" s="25" t="s">
        <v>118</v>
      </c>
      <c r="D7" s="7">
        <v>500</v>
      </c>
      <c r="E7" s="18">
        <v>1</v>
      </c>
      <c r="F7" s="14">
        <f t="shared" ref="F7" si="1">D7*E7</f>
        <v>500</v>
      </c>
    </row>
    <row r="8" spans="2:7" ht="15" customHeight="1" x14ac:dyDescent="0.25">
      <c r="B8" s="20" t="s">
        <v>47</v>
      </c>
      <c r="C8" s="21" t="s">
        <v>48</v>
      </c>
      <c r="D8" s="23">
        <v>1500</v>
      </c>
      <c r="E8" s="22">
        <v>1</v>
      </c>
      <c r="F8" s="24">
        <f>D8*E8</f>
        <v>1500</v>
      </c>
      <c r="G8" t="s">
        <v>152</v>
      </c>
    </row>
    <row r="9" spans="2:7" ht="15" customHeight="1" x14ac:dyDescent="0.25">
      <c r="B9" s="12" t="s">
        <v>16</v>
      </c>
      <c r="C9" s="25" t="s">
        <v>17</v>
      </c>
      <c r="D9" s="7">
        <v>1500</v>
      </c>
      <c r="E9" s="18">
        <v>1</v>
      </c>
      <c r="F9" s="14">
        <f t="shared" ref="F9" si="2">D9*E9</f>
        <v>1500</v>
      </c>
      <c r="G9" t="s">
        <v>154</v>
      </c>
    </row>
    <row r="10" spans="2:7" ht="15" customHeight="1" x14ac:dyDescent="0.2">
      <c r="B10" s="12" t="s">
        <v>9</v>
      </c>
      <c r="C10" s="25" t="s">
        <v>10</v>
      </c>
      <c r="D10" s="7">
        <v>1100</v>
      </c>
      <c r="E10" s="18">
        <v>1</v>
      </c>
      <c r="F10" s="14">
        <f t="shared" ref="F10" si="3">D10*E10</f>
        <v>1100</v>
      </c>
    </row>
    <row r="11" spans="2:7" ht="15" customHeight="1" x14ac:dyDescent="0.2">
      <c r="B11" s="12" t="s">
        <v>49</v>
      </c>
      <c r="C11" s="25" t="s">
        <v>50</v>
      </c>
      <c r="D11" s="7">
        <v>1100</v>
      </c>
      <c r="E11" s="18">
        <v>1</v>
      </c>
      <c r="F11" s="14">
        <f t="shared" ref="F11" si="4">D11*E11</f>
        <v>1100</v>
      </c>
    </row>
    <row r="12" spans="2:7" ht="15" customHeight="1" x14ac:dyDescent="0.2">
      <c r="B12" s="8" t="s">
        <v>11</v>
      </c>
      <c r="C12" s="25" t="s">
        <v>12</v>
      </c>
      <c r="D12" s="7">
        <v>400</v>
      </c>
      <c r="E12" s="18">
        <v>1</v>
      </c>
      <c r="F12" s="14">
        <f t="shared" ref="F12:F31" si="5">D12*E12</f>
        <v>400</v>
      </c>
    </row>
    <row r="13" spans="2:7" ht="15" customHeight="1" x14ac:dyDescent="0.2">
      <c r="B13" s="12" t="s">
        <v>19</v>
      </c>
      <c r="C13" s="25" t="s">
        <v>20</v>
      </c>
      <c r="D13" s="7">
        <v>1400</v>
      </c>
      <c r="E13" s="18">
        <v>1</v>
      </c>
      <c r="F13" s="14">
        <f t="shared" ref="F13" si="6">D13*E13</f>
        <v>1400</v>
      </c>
    </row>
    <row r="14" spans="2:7" ht="15" customHeight="1" x14ac:dyDescent="0.2">
      <c r="B14" s="12" t="s">
        <v>23</v>
      </c>
      <c r="C14" s="25" t="s">
        <v>24</v>
      </c>
      <c r="D14" s="7">
        <v>1400</v>
      </c>
      <c r="E14" s="18">
        <v>1</v>
      </c>
      <c r="F14" s="14">
        <f t="shared" ref="F14" si="7">D14*E14</f>
        <v>1400</v>
      </c>
    </row>
    <row r="15" spans="2:7" ht="15" customHeight="1" x14ac:dyDescent="0.2">
      <c r="B15" s="12" t="s">
        <v>7</v>
      </c>
      <c r="C15" s="25" t="s">
        <v>8</v>
      </c>
      <c r="D15" s="7">
        <v>1400</v>
      </c>
      <c r="E15" s="18">
        <v>1</v>
      </c>
      <c r="F15" s="14">
        <f t="shared" si="5"/>
        <v>1400</v>
      </c>
    </row>
    <row r="16" spans="2:7" ht="15" customHeight="1" x14ac:dyDescent="0.2">
      <c r="B16" s="8" t="s">
        <v>5</v>
      </c>
      <c r="C16" s="25" t="s">
        <v>6</v>
      </c>
      <c r="D16" s="7">
        <v>1400</v>
      </c>
      <c r="E16" s="18">
        <v>1</v>
      </c>
      <c r="F16" s="14">
        <f t="shared" si="5"/>
        <v>1400</v>
      </c>
    </row>
    <row r="17" spans="2:7" ht="15" customHeight="1" x14ac:dyDescent="0.2">
      <c r="B17" s="12" t="s">
        <v>66</v>
      </c>
      <c r="C17" s="25" t="s">
        <v>68</v>
      </c>
      <c r="D17" s="7">
        <v>1600</v>
      </c>
      <c r="E17" s="18">
        <v>1</v>
      </c>
      <c r="F17" s="14">
        <f t="shared" ref="F17" si="8">D17*E17</f>
        <v>1600</v>
      </c>
    </row>
    <row r="18" spans="2:7" ht="15" customHeight="1" x14ac:dyDescent="0.2">
      <c r="B18" s="12" t="s">
        <v>62</v>
      </c>
      <c r="C18" s="25" t="s">
        <v>63</v>
      </c>
      <c r="D18" s="7">
        <v>1600</v>
      </c>
      <c r="E18" s="18">
        <v>1</v>
      </c>
      <c r="F18" s="14">
        <f t="shared" si="5"/>
        <v>1600</v>
      </c>
    </row>
    <row r="19" spans="2:7" ht="15" customHeight="1" x14ac:dyDescent="0.2">
      <c r="B19" s="12" t="s">
        <v>64</v>
      </c>
      <c r="C19" s="25" t="s">
        <v>65</v>
      </c>
      <c r="D19" s="7">
        <v>1600</v>
      </c>
      <c r="E19" s="18">
        <v>1</v>
      </c>
      <c r="F19" s="14">
        <f t="shared" ref="F19" si="9">D19*E19</f>
        <v>1600</v>
      </c>
    </row>
    <row r="20" spans="2:7" ht="15" customHeight="1" x14ac:dyDescent="0.2">
      <c r="B20" s="12" t="s">
        <v>67</v>
      </c>
      <c r="C20" s="25" t="s">
        <v>69</v>
      </c>
      <c r="D20" s="7">
        <v>1600</v>
      </c>
      <c r="E20" s="18">
        <v>1</v>
      </c>
      <c r="F20" s="14">
        <f t="shared" si="5"/>
        <v>1600</v>
      </c>
    </row>
    <row r="21" spans="2:7" ht="15" customHeight="1" x14ac:dyDescent="0.25">
      <c r="B21" s="8" t="s">
        <v>53</v>
      </c>
      <c r="C21" s="25" t="s">
        <v>52</v>
      </c>
      <c r="D21" s="7">
        <v>2400</v>
      </c>
      <c r="E21" s="18">
        <v>1</v>
      </c>
      <c r="F21" s="14">
        <f>D21*E21</f>
        <v>2400</v>
      </c>
      <c r="G21" t="s">
        <v>140</v>
      </c>
    </row>
    <row r="22" spans="2:7" ht="15" customHeight="1" x14ac:dyDescent="0.25">
      <c r="B22" s="8" t="s">
        <v>51</v>
      </c>
      <c r="C22" s="25" t="s">
        <v>54</v>
      </c>
      <c r="D22" s="7">
        <v>2400</v>
      </c>
      <c r="E22" s="18">
        <v>1</v>
      </c>
      <c r="F22" s="14">
        <f>D22*E22</f>
        <v>2400</v>
      </c>
      <c r="G22" t="s">
        <v>140</v>
      </c>
    </row>
    <row r="23" spans="2:7" ht="15" customHeight="1" x14ac:dyDescent="0.2">
      <c r="B23" s="12" t="s">
        <v>25</v>
      </c>
      <c r="C23" s="25" t="s">
        <v>26</v>
      </c>
      <c r="D23" s="7">
        <v>3900</v>
      </c>
      <c r="E23" s="18">
        <v>1</v>
      </c>
      <c r="F23" s="14">
        <f t="shared" ref="F23:F26" si="10">D23*E23</f>
        <v>3900</v>
      </c>
    </row>
    <row r="24" spans="2:7" ht="15" customHeight="1" x14ac:dyDescent="0.2">
      <c r="B24" s="12" t="s">
        <v>70</v>
      </c>
      <c r="C24" s="25" t="s">
        <v>71</v>
      </c>
      <c r="D24" s="7">
        <v>1100</v>
      </c>
      <c r="E24" s="18">
        <v>1</v>
      </c>
      <c r="F24" s="14">
        <f t="shared" si="10"/>
        <v>1100</v>
      </c>
    </row>
    <row r="25" spans="2:7" ht="15" customHeight="1" x14ac:dyDescent="0.2">
      <c r="B25" s="8" t="s">
        <v>79</v>
      </c>
      <c r="C25" s="25" t="s">
        <v>78</v>
      </c>
      <c r="D25" s="7">
        <v>1000</v>
      </c>
      <c r="E25" s="18">
        <v>1</v>
      </c>
      <c r="F25" s="14">
        <f t="shared" ref="F25" si="11">D25*E25</f>
        <v>1000</v>
      </c>
    </row>
    <row r="26" spans="2:7" ht="15" customHeight="1" x14ac:dyDescent="0.2">
      <c r="B26" s="8" t="s">
        <v>76</v>
      </c>
      <c r="C26" s="25" t="s">
        <v>77</v>
      </c>
      <c r="D26" s="7">
        <v>1000</v>
      </c>
      <c r="E26" s="18">
        <v>1</v>
      </c>
      <c r="F26" s="14">
        <f t="shared" si="10"/>
        <v>1000</v>
      </c>
    </row>
    <row r="27" spans="2:7" ht="15" customHeight="1" x14ac:dyDescent="0.2">
      <c r="B27" s="8" t="s">
        <v>14</v>
      </c>
      <c r="C27" s="25" t="s">
        <v>15</v>
      </c>
      <c r="D27" s="7">
        <v>1400</v>
      </c>
      <c r="E27" s="18">
        <v>1</v>
      </c>
      <c r="F27" s="14">
        <f t="shared" si="5"/>
        <v>1400</v>
      </c>
    </row>
    <row r="28" spans="2:7" ht="15" customHeight="1" x14ac:dyDescent="0.2">
      <c r="B28" s="8" t="s">
        <v>82</v>
      </c>
      <c r="C28" s="25" t="s">
        <v>83</v>
      </c>
      <c r="D28" s="7">
        <v>700</v>
      </c>
      <c r="E28" s="18">
        <v>1</v>
      </c>
      <c r="F28" s="14">
        <f t="shared" si="5"/>
        <v>700</v>
      </c>
    </row>
    <row r="29" spans="2:7" ht="15" customHeight="1" x14ac:dyDescent="0.25">
      <c r="B29" s="8" t="s">
        <v>55</v>
      </c>
      <c r="C29" s="25" t="s">
        <v>56</v>
      </c>
      <c r="D29" s="7">
        <v>2400</v>
      </c>
      <c r="E29" s="18">
        <v>1</v>
      </c>
      <c r="F29" s="14">
        <f t="shared" si="5"/>
        <v>2400</v>
      </c>
      <c r="G29" t="s">
        <v>140</v>
      </c>
    </row>
    <row r="30" spans="2:7" ht="15" customHeight="1" x14ac:dyDescent="0.25">
      <c r="B30" s="8" t="s">
        <v>57</v>
      </c>
      <c r="C30" s="25" t="s">
        <v>58</v>
      </c>
      <c r="D30" s="7">
        <v>2400</v>
      </c>
      <c r="E30" s="18">
        <v>1</v>
      </c>
      <c r="F30" s="14">
        <f t="shared" si="5"/>
        <v>2400</v>
      </c>
      <c r="G30" t="s">
        <v>140</v>
      </c>
    </row>
    <row r="31" spans="2:7" ht="15" customHeight="1" x14ac:dyDescent="0.2">
      <c r="B31" s="12" t="s">
        <v>34</v>
      </c>
      <c r="C31" s="25" t="s">
        <v>13</v>
      </c>
      <c r="D31" s="7">
        <v>1100</v>
      </c>
      <c r="E31" s="18">
        <v>1</v>
      </c>
      <c r="F31" s="14">
        <f t="shared" si="5"/>
        <v>1100</v>
      </c>
    </row>
    <row r="32" spans="2:7" ht="15" customHeight="1" x14ac:dyDescent="0.2">
      <c r="B32" s="12" t="s">
        <v>27</v>
      </c>
      <c r="C32" s="25" t="s">
        <v>28</v>
      </c>
      <c r="D32" s="7">
        <v>1400</v>
      </c>
      <c r="E32" s="18">
        <v>1</v>
      </c>
      <c r="F32" s="14">
        <f t="shared" ref="F32:F42" si="12">D32*E32</f>
        <v>1400</v>
      </c>
    </row>
    <row r="33" spans="2:7" ht="15" customHeight="1" x14ac:dyDescent="0.25">
      <c r="B33" s="12" t="s">
        <v>60</v>
      </c>
      <c r="C33" s="25" t="s">
        <v>61</v>
      </c>
      <c r="D33" s="7">
        <v>1600</v>
      </c>
      <c r="E33" s="18">
        <v>1</v>
      </c>
      <c r="F33" s="14">
        <f t="shared" si="12"/>
        <v>1600</v>
      </c>
      <c r="G33" t="s">
        <v>152</v>
      </c>
    </row>
    <row r="34" spans="2:7" ht="15" customHeight="1" x14ac:dyDescent="0.2">
      <c r="B34" s="12" t="s">
        <v>84</v>
      </c>
      <c r="C34" s="25" t="s">
        <v>85</v>
      </c>
      <c r="D34" s="7">
        <v>900</v>
      </c>
      <c r="E34" s="18">
        <v>1</v>
      </c>
      <c r="F34" s="14">
        <f t="shared" si="12"/>
        <v>900</v>
      </c>
    </row>
    <row r="35" spans="2:7" ht="15" customHeight="1" x14ac:dyDescent="0.2">
      <c r="B35" s="12" t="s">
        <v>29</v>
      </c>
      <c r="C35" s="25" t="s">
        <v>30</v>
      </c>
      <c r="D35" s="7">
        <v>1000</v>
      </c>
      <c r="E35" s="18">
        <v>1</v>
      </c>
      <c r="F35" s="14">
        <f t="shared" si="12"/>
        <v>1000</v>
      </c>
    </row>
    <row r="36" spans="2:7" s="10" customFormat="1" ht="15" customHeight="1" x14ac:dyDescent="0.2">
      <c r="B36" s="12" t="s">
        <v>35</v>
      </c>
      <c r="C36" s="25" t="s">
        <v>36</v>
      </c>
      <c r="D36" s="7">
        <v>1100</v>
      </c>
      <c r="E36" s="18">
        <v>1</v>
      </c>
      <c r="F36" s="14">
        <f t="shared" si="12"/>
        <v>1100</v>
      </c>
    </row>
    <row r="37" spans="2:7" s="11" customFormat="1" ht="15" customHeight="1" x14ac:dyDescent="0.2">
      <c r="B37" s="12" t="s">
        <v>37</v>
      </c>
      <c r="C37" s="25" t="s">
        <v>38</v>
      </c>
      <c r="D37" s="7">
        <v>1100</v>
      </c>
      <c r="E37" s="18">
        <v>1</v>
      </c>
      <c r="F37" s="14">
        <f t="shared" si="12"/>
        <v>1100</v>
      </c>
    </row>
    <row r="38" spans="2:7" s="10" customFormat="1" ht="15" customHeight="1" x14ac:dyDescent="0.2">
      <c r="B38" s="12" t="s">
        <v>39</v>
      </c>
      <c r="C38" s="25" t="s">
        <v>40</v>
      </c>
      <c r="D38" s="7">
        <v>900</v>
      </c>
      <c r="E38" s="18">
        <v>1</v>
      </c>
      <c r="F38" s="14">
        <f t="shared" si="12"/>
        <v>900</v>
      </c>
    </row>
    <row r="39" spans="2:7" ht="15" customHeight="1" x14ac:dyDescent="0.2">
      <c r="B39" s="12" t="s">
        <v>86</v>
      </c>
      <c r="C39" s="25" t="s">
        <v>87</v>
      </c>
      <c r="D39" s="7">
        <v>1500</v>
      </c>
      <c r="E39" s="18">
        <v>1</v>
      </c>
      <c r="F39" s="14">
        <f t="shared" si="12"/>
        <v>1500</v>
      </c>
    </row>
    <row r="40" spans="2:7" ht="15" customHeight="1" x14ac:dyDescent="0.25">
      <c r="B40" s="12" t="s">
        <v>80</v>
      </c>
      <c r="C40" s="25" t="s">
        <v>81</v>
      </c>
      <c r="D40" s="7">
        <v>1600</v>
      </c>
      <c r="E40" s="18">
        <v>1</v>
      </c>
      <c r="F40" s="14">
        <f t="shared" si="12"/>
        <v>1600</v>
      </c>
      <c r="G40" t="s">
        <v>141</v>
      </c>
    </row>
    <row r="41" spans="2:7" ht="15" customHeight="1" x14ac:dyDescent="0.2">
      <c r="B41" s="12" t="s">
        <v>41</v>
      </c>
      <c r="C41" s="25" t="s">
        <v>42</v>
      </c>
      <c r="D41" s="7">
        <v>1700</v>
      </c>
      <c r="E41" s="18">
        <v>1</v>
      </c>
      <c r="F41" s="14">
        <f t="shared" si="12"/>
        <v>1700</v>
      </c>
    </row>
    <row r="42" spans="2:7" ht="15" customHeight="1" x14ac:dyDescent="0.25">
      <c r="B42" s="12" t="s">
        <v>88</v>
      </c>
      <c r="C42" s="25" t="s">
        <v>89</v>
      </c>
      <c r="D42" s="7">
        <v>2300</v>
      </c>
      <c r="E42" s="18">
        <v>1</v>
      </c>
      <c r="F42" s="14">
        <f t="shared" si="12"/>
        <v>2300</v>
      </c>
      <c r="G42" t="s">
        <v>141</v>
      </c>
    </row>
    <row r="43" spans="2:7" ht="15" customHeight="1" x14ac:dyDescent="0.2">
      <c r="B43" s="12" t="s">
        <v>90</v>
      </c>
      <c r="C43" s="25" t="s">
        <v>91</v>
      </c>
      <c r="D43" s="7">
        <v>1600</v>
      </c>
      <c r="E43" s="18">
        <v>1</v>
      </c>
      <c r="F43" s="14">
        <f>D43*E43</f>
        <v>1600</v>
      </c>
    </row>
    <row r="44" spans="2:7" ht="15" customHeight="1" x14ac:dyDescent="0.2">
      <c r="B44" s="12" t="s">
        <v>31</v>
      </c>
      <c r="C44" s="25" t="s">
        <v>32</v>
      </c>
      <c r="D44" s="7">
        <v>700</v>
      </c>
      <c r="E44" s="18">
        <v>1</v>
      </c>
      <c r="F44" s="14">
        <f>D44*E44</f>
        <v>700</v>
      </c>
    </row>
    <row r="45" spans="2:7" s="10" customFormat="1" ht="15" customHeight="1" x14ac:dyDescent="0.2">
      <c r="B45" s="12" t="s">
        <v>43</v>
      </c>
      <c r="C45" s="25" t="s">
        <v>44</v>
      </c>
      <c r="D45" s="7">
        <v>900</v>
      </c>
      <c r="E45" s="18">
        <v>1</v>
      </c>
      <c r="F45" s="14">
        <f t="shared" ref="F45:F52" si="13">D45*E45</f>
        <v>900</v>
      </c>
    </row>
    <row r="46" spans="2:7" ht="15" customHeight="1" x14ac:dyDescent="0.2">
      <c r="B46" s="12" t="s">
        <v>92</v>
      </c>
      <c r="C46" s="25" t="s">
        <v>93</v>
      </c>
      <c r="D46" s="7">
        <v>700</v>
      </c>
      <c r="E46" s="18">
        <v>1</v>
      </c>
      <c r="F46" s="14">
        <f t="shared" si="13"/>
        <v>700</v>
      </c>
    </row>
    <row r="47" spans="2:7" ht="15" customHeight="1" x14ac:dyDescent="0.2">
      <c r="B47" s="12" t="s">
        <v>94</v>
      </c>
      <c r="C47" s="25" t="s">
        <v>95</v>
      </c>
      <c r="D47" s="7">
        <v>1600</v>
      </c>
      <c r="E47" s="18">
        <v>1</v>
      </c>
      <c r="F47" s="14">
        <f t="shared" si="13"/>
        <v>1600</v>
      </c>
    </row>
    <row r="48" spans="2:7" ht="15" customHeight="1" x14ac:dyDescent="0.2">
      <c r="B48" s="12" t="s">
        <v>96</v>
      </c>
      <c r="C48" s="25" t="s">
        <v>97</v>
      </c>
      <c r="D48" s="7">
        <v>1900</v>
      </c>
      <c r="E48" s="18">
        <v>1</v>
      </c>
      <c r="F48" s="14">
        <f t="shared" si="13"/>
        <v>1900</v>
      </c>
    </row>
    <row r="49" spans="2:6" ht="15" customHeight="1" x14ac:dyDescent="0.2">
      <c r="B49" s="12" t="s">
        <v>98</v>
      </c>
      <c r="C49" s="25" t="s">
        <v>99</v>
      </c>
      <c r="D49" s="7">
        <v>1200</v>
      </c>
      <c r="E49" s="18">
        <v>1</v>
      </c>
      <c r="F49" s="14">
        <f t="shared" si="13"/>
        <v>1200</v>
      </c>
    </row>
    <row r="50" spans="2:6" ht="15" customHeight="1" x14ac:dyDescent="0.2">
      <c r="B50" s="12" t="s">
        <v>100</v>
      </c>
      <c r="C50" s="25" t="s">
        <v>101</v>
      </c>
      <c r="D50" s="7">
        <v>1800</v>
      </c>
      <c r="E50" s="18">
        <v>1</v>
      </c>
      <c r="F50" s="14">
        <f t="shared" si="13"/>
        <v>1800</v>
      </c>
    </row>
    <row r="51" spans="2:6" ht="15" customHeight="1" x14ac:dyDescent="0.2">
      <c r="B51" s="12" t="s">
        <v>102</v>
      </c>
      <c r="C51" s="25" t="s">
        <v>103</v>
      </c>
      <c r="D51" s="7">
        <v>1800</v>
      </c>
      <c r="E51" s="18">
        <v>1</v>
      </c>
      <c r="F51" s="14">
        <f t="shared" si="13"/>
        <v>1800</v>
      </c>
    </row>
    <row r="52" spans="2:6" ht="15" customHeight="1" x14ac:dyDescent="0.2">
      <c r="B52" s="12" t="s">
        <v>104</v>
      </c>
      <c r="C52" s="25" t="s">
        <v>105</v>
      </c>
      <c r="D52" s="7">
        <v>950</v>
      </c>
      <c r="E52" s="18">
        <v>1</v>
      </c>
      <c r="F52" s="14">
        <f t="shared" si="13"/>
        <v>950</v>
      </c>
    </row>
    <row r="53" spans="2:6" ht="15" customHeight="1" x14ac:dyDescent="0.2">
      <c r="B53" s="12" t="s">
        <v>21</v>
      </c>
      <c r="C53" s="25" t="s">
        <v>22</v>
      </c>
      <c r="D53" s="7">
        <v>500</v>
      </c>
      <c r="E53" s="18">
        <v>1</v>
      </c>
      <c r="F53" s="14">
        <f t="shared" ref="F53:F58" si="14">D53*E53</f>
        <v>500</v>
      </c>
    </row>
    <row r="54" spans="2:6" ht="15" customHeight="1" x14ac:dyDescent="0.2">
      <c r="B54" s="12" t="s">
        <v>106</v>
      </c>
      <c r="C54" s="25" t="s">
        <v>111</v>
      </c>
      <c r="D54" s="7">
        <v>600</v>
      </c>
      <c r="E54" s="18">
        <v>1</v>
      </c>
      <c r="F54" s="14">
        <f t="shared" si="14"/>
        <v>600</v>
      </c>
    </row>
    <row r="55" spans="2:6" ht="15" customHeight="1" x14ac:dyDescent="0.2">
      <c r="B55" s="12" t="s">
        <v>107</v>
      </c>
      <c r="C55" s="25" t="s">
        <v>112</v>
      </c>
      <c r="D55" s="7">
        <v>600</v>
      </c>
      <c r="E55" s="18">
        <v>1</v>
      </c>
      <c r="F55" s="14">
        <f t="shared" si="14"/>
        <v>600</v>
      </c>
    </row>
    <row r="56" spans="2:6" ht="15" customHeight="1" x14ac:dyDescent="0.2">
      <c r="B56" s="12" t="s">
        <v>108</v>
      </c>
      <c r="C56" s="25" t="s">
        <v>113</v>
      </c>
      <c r="D56" s="7">
        <v>1100</v>
      </c>
      <c r="E56" s="18">
        <v>1</v>
      </c>
      <c r="F56" s="14">
        <f t="shared" si="14"/>
        <v>1100</v>
      </c>
    </row>
    <row r="57" spans="2:6" s="11" customFormat="1" ht="15" customHeight="1" x14ac:dyDescent="0.2">
      <c r="B57" s="12" t="s">
        <v>109</v>
      </c>
      <c r="C57" s="25" t="s">
        <v>110</v>
      </c>
      <c r="D57" s="7">
        <v>1300</v>
      </c>
      <c r="E57" s="18">
        <v>1</v>
      </c>
      <c r="F57" s="14">
        <f t="shared" si="14"/>
        <v>1300</v>
      </c>
    </row>
    <row r="58" spans="2:6" s="11" customFormat="1" ht="16.5" customHeight="1" x14ac:dyDescent="0.2">
      <c r="B58" s="12" t="s">
        <v>45</v>
      </c>
      <c r="C58" s="13" t="s">
        <v>46</v>
      </c>
      <c r="D58" s="7">
        <v>2000</v>
      </c>
      <c r="E58" s="18">
        <v>1</v>
      </c>
      <c r="F58" s="14">
        <f t="shared" si="14"/>
        <v>2000</v>
      </c>
    </row>
    <row r="59" spans="2:6" ht="15" customHeight="1" x14ac:dyDescent="0.2">
      <c r="B59" s="12" t="s">
        <v>33</v>
      </c>
      <c r="C59" s="25" t="s">
        <v>114</v>
      </c>
      <c r="D59" s="7">
        <v>950</v>
      </c>
      <c r="E59" s="18">
        <v>1</v>
      </c>
      <c r="F59" s="14">
        <f t="shared" ref="F59:F75" si="15">D59*E59</f>
        <v>950</v>
      </c>
    </row>
    <row r="60" spans="2:6" ht="15" customHeight="1" x14ac:dyDescent="0.2">
      <c r="B60" s="12" t="s">
        <v>121</v>
      </c>
      <c r="C60" s="25" t="s">
        <v>122</v>
      </c>
      <c r="D60" s="7">
        <v>1900</v>
      </c>
      <c r="E60" s="18">
        <v>1</v>
      </c>
      <c r="F60" s="14">
        <f t="shared" ref="F60" si="16">D60*E60</f>
        <v>1900</v>
      </c>
    </row>
    <row r="61" spans="2:6" ht="15" customHeight="1" x14ac:dyDescent="0.2">
      <c r="B61" s="12" t="s">
        <v>123</v>
      </c>
      <c r="C61" s="25" t="s">
        <v>124</v>
      </c>
      <c r="D61" s="7">
        <v>450</v>
      </c>
      <c r="E61" s="18">
        <v>1</v>
      </c>
      <c r="F61" s="14">
        <f t="shared" ref="F61" si="17">D61*E61</f>
        <v>450</v>
      </c>
    </row>
    <row r="62" spans="2:6" ht="15" customHeight="1" x14ac:dyDescent="0.2">
      <c r="B62" s="12" t="s">
        <v>125</v>
      </c>
      <c r="C62" s="25" t="s">
        <v>126</v>
      </c>
      <c r="D62" s="7">
        <v>450</v>
      </c>
      <c r="E62" s="18">
        <v>1</v>
      </c>
      <c r="F62" s="14">
        <f t="shared" ref="F62" si="18">D62*E62</f>
        <v>450</v>
      </c>
    </row>
    <row r="63" spans="2:6" ht="15" customHeight="1" x14ac:dyDescent="0.2">
      <c r="B63" s="12" t="s">
        <v>128</v>
      </c>
      <c r="C63" s="25" t="s">
        <v>127</v>
      </c>
      <c r="D63" s="7">
        <v>450</v>
      </c>
      <c r="E63" s="18">
        <v>1</v>
      </c>
      <c r="F63" s="14">
        <f t="shared" ref="F63" si="19">D63*E63</f>
        <v>450</v>
      </c>
    </row>
    <row r="64" spans="2:6" ht="15" customHeight="1" x14ac:dyDescent="0.2">
      <c r="B64" s="12" t="s">
        <v>130</v>
      </c>
      <c r="C64" s="25" t="s">
        <v>136</v>
      </c>
      <c r="D64" s="7">
        <v>4500</v>
      </c>
      <c r="E64" s="18">
        <v>1</v>
      </c>
      <c r="F64" s="14">
        <f>SUM(D64*E64)</f>
        <v>4500</v>
      </c>
    </row>
    <row r="65" spans="2:7" ht="15" customHeight="1" x14ac:dyDescent="0.25">
      <c r="B65" s="12" t="s">
        <v>132</v>
      </c>
      <c r="C65" s="25" t="s">
        <v>137</v>
      </c>
      <c r="D65" s="7">
        <v>9500</v>
      </c>
      <c r="E65" s="18">
        <v>1</v>
      </c>
      <c r="F65" s="14">
        <f>SUM(D65*E65)</f>
        <v>9500</v>
      </c>
      <c r="G65" t="s">
        <v>150</v>
      </c>
    </row>
    <row r="66" spans="2:7" ht="15" customHeight="1" x14ac:dyDescent="0.2">
      <c r="B66" s="12" t="s">
        <v>134</v>
      </c>
      <c r="C66" s="25" t="s">
        <v>148</v>
      </c>
      <c r="D66" s="7">
        <v>5500</v>
      </c>
      <c r="E66" s="18">
        <v>1</v>
      </c>
      <c r="F66" s="14">
        <f>SUM(D66*E66)</f>
        <v>5500</v>
      </c>
    </row>
    <row r="67" spans="2:7" ht="15" customHeight="1" x14ac:dyDescent="0.2">
      <c r="B67" s="12" t="s">
        <v>135</v>
      </c>
      <c r="C67" s="25" t="s">
        <v>159</v>
      </c>
      <c r="D67" s="7">
        <v>5500</v>
      </c>
      <c r="E67" s="18">
        <v>1</v>
      </c>
      <c r="F67" s="14">
        <f>SUM(D67*E67)</f>
        <v>5500</v>
      </c>
    </row>
    <row r="68" spans="2:7" ht="15" customHeight="1" x14ac:dyDescent="0.2">
      <c r="B68" s="12" t="s">
        <v>142</v>
      </c>
      <c r="C68" s="25" t="s">
        <v>143</v>
      </c>
      <c r="D68" s="7">
        <v>950</v>
      </c>
      <c r="E68" s="18">
        <v>1</v>
      </c>
      <c r="F68" s="14">
        <f>SUM(D68*E68)</f>
        <v>950</v>
      </c>
    </row>
    <row r="69" spans="2:7" ht="15" customHeight="1" x14ac:dyDescent="0.2">
      <c r="B69" s="12" t="s">
        <v>144</v>
      </c>
      <c r="C69" s="25" t="s">
        <v>153</v>
      </c>
      <c r="D69" s="7">
        <v>1800</v>
      </c>
      <c r="E69" s="18">
        <v>1</v>
      </c>
      <c r="F69" s="14">
        <f>SUM(D69*E69)</f>
        <v>1800</v>
      </c>
    </row>
    <row r="70" spans="2:7" ht="15" customHeight="1" x14ac:dyDescent="0.2">
      <c r="B70" s="12" t="s">
        <v>149</v>
      </c>
      <c r="C70" s="25" t="s">
        <v>81</v>
      </c>
      <c r="D70" s="7">
        <v>1500</v>
      </c>
      <c r="E70" s="18">
        <v>1</v>
      </c>
      <c r="F70" s="14">
        <f t="shared" ref="F70" si="20">D70*E70</f>
        <v>1500</v>
      </c>
      <c r="G70" t="s">
        <v>151</v>
      </c>
    </row>
    <row r="71" spans="2:7" ht="15" customHeight="1" x14ac:dyDescent="0.2">
      <c r="B71" s="12" t="s">
        <v>155</v>
      </c>
      <c r="C71" s="25" t="s">
        <v>156</v>
      </c>
      <c r="D71" s="7">
        <v>1500</v>
      </c>
      <c r="E71" s="18">
        <v>1</v>
      </c>
      <c r="F71" s="14">
        <f t="shared" ref="F71:F72" si="21">D71*E71</f>
        <v>1500</v>
      </c>
      <c r="G71" t="s">
        <v>157</v>
      </c>
    </row>
    <row r="72" spans="2:7" s="11" customFormat="1" ht="16.5" customHeight="1" x14ac:dyDescent="0.2">
      <c r="B72" s="12" t="s">
        <v>158</v>
      </c>
      <c r="C72" s="13" t="s">
        <v>160</v>
      </c>
      <c r="D72" s="7">
        <v>1100</v>
      </c>
      <c r="E72" s="18">
        <v>1</v>
      </c>
      <c r="F72" s="14">
        <f t="shared" si="21"/>
        <v>1100</v>
      </c>
    </row>
    <row r="73" spans="2:7" ht="15" customHeight="1" x14ac:dyDescent="0.2">
      <c r="B73" s="12"/>
      <c r="C73" s="25"/>
      <c r="D73" s="7"/>
      <c r="E73" s="18"/>
      <c r="F73" s="14"/>
    </row>
    <row r="74" spans="2:7" ht="15" customHeight="1" x14ac:dyDescent="0.25">
      <c r="B74" s="20" t="s">
        <v>115</v>
      </c>
      <c r="C74" s="21" t="s">
        <v>116</v>
      </c>
      <c r="D74" s="23">
        <v>1100</v>
      </c>
      <c r="E74" s="22">
        <v>1</v>
      </c>
      <c r="F74" s="24">
        <f t="shared" si="15"/>
        <v>1100</v>
      </c>
      <c r="G74" t="s">
        <v>139</v>
      </c>
    </row>
    <row r="75" spans="2:7" ht="15" customHeight="1" x14ac:dyDescent="0.25">
      <c r="B75" s="12" t="s">
        <v>59</v>
      </c>
      <c r="C75" s="25" t="s">
        <v>13</v>
      </c>
      <c r="D75" s="7">
        <v>450</v>
      </c>
      <c r="E75" s="18">
        <v>1</v>
      </c>
      <c r="F75" s="14">
        <f t="shared" si="15"/>
        <v>450</v>
      </c>
      <c r="G75" t="s">
        <v>139</v>
      </c>
    </row>
    <row r="76" spans="2:7" ht="15" customHeight="1" x14ac:dyDescent="0.2">
      <c r="B76" s="12"/>
      <c r="C76" s="25"/>
      <c r="D76" s="7"/>
      <c r="E76" s="18"/>
      <c r="F76" s="14"/>
    </row>
    <row r="77" spans="2:7" ht="16.5" customHeight="1" x14ac:dyDescent="0.25">
      <c r="B77" s="12" t="s">
        <v>117</v>
      </c>
      <c r="C77" s="25" t="s">
        <v>145</v>
      </c>
      <c r="D77" s="7">
        <v>2700</v>
      </c>
      <c r="E77" s="18">
        <v>1</v>
      </c>
      <c r="F77" s="9">
        <f>SUM(D77*E77)</f>
        <v>2700</v>
      </c>
      <c r="G77" t="s">
        <v>146</v>
      </c>
    </row>
    <row r="78" spans="2:7" ht="18" customHeight="1" x14ac:dyDescent="0.2">
      <c r="B78" s="12" t="s">
        <v>133</v>
      </c>
      <c r="C78" s="28" t="s">
        <v>138</v>
      </c>
      <c r="D78" s="7">
        <v>12500</v>
      </c>
      <c r="E78" s="18">
        <v>1</v>
      </c>
      <c r="F78" s="9">
        <f>SUM(D78*E78)</f>
        <v>12500</v>
      </c>
      <c r="G78" s="11" t="s">
        <v>141</v>
      </c>
    </row>
    <row r="79" spans="2:7" ht="34.5" customHeight="1" x14ac:dyDescent="0.2">
      <c r="B79" s="12"/>
      <c r="C79" s="27" t="s">
        <v>129</v>
      </c>
      <c r="D79" s="7"/>
      <c r="E79" s="18"/>
      <c r="F79" s="9"/>
    </row>
    <row r="80" spans="2:7" s="11" customFormat="1" ht="16.5" customHeight="1" x14ac:dyDescent="0.2">
      <c r="B80" s="12" t="s">
        <v>162</v>
      </c>
      <c r="C80" s="13" t="s">
        <v>161</v>
      </c>
      <c r="D80" s="7" t="s">
        <v>131</v>
      </c>
      <c r="E80" s="18">
        <v>1</v>
      </c>
      <c r="F80" s="14" t="e">
        <f t="shared" ref="F80" si="22">D80*E80</f>
        <v>#VALUE!</v>
      </c>
    </row>
  </sheetData>
  <printOptions horizontalCentered="1"/>
  <pageMargins left="0.4" right="0.4" top="0.4" bottom="0.4" header="0.3" footer="0.3"/>
  <pageSetup fitToHeight="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Kubiak</dc:creator>
  <cp:lastModifiedBy>Jeffrey Kubiak</cp:lastModifiedBy>
  <cp:lastPrinted>2020-10-27T08:30:08Z</cp:lastPrinted>
  <dcterms:created xsi:type="dcterms:W3CDTF">2017-02-03T09:12:23Z</dcterms:created>
  <dcterms:modified xsi:type="dcterms:W3CDTF">2025-04-27T05:14:46Z</dcterms:modified>
</cp:coreProperties>
</file>